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"/>
    </mc:Choice>
  </mc:AlternateContent>
  <bookViews>
    <workbookView xWindow="0" yWindow="0" windowWidth="21570" windowHeight="7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1" l="1"/>
  <c r="E171" i="1"/>
  <c r="D171" i="1"/>
  <c r="C171" i="1"/>
  <c r="F165" i="1"/>
  <c r="E165" i="1"/>
  <c r="D165" i="1"/>
  <c r="C165" i="1"/>
  <c r="F157" i="1"/>
  <c r="E157" i="1"/>
  <c r="D157" i="1"/>
  <c r="C157" i="1"/>
  <c r="F135" i="1"/>
  <c r="E135" i="1"/>
  <c r="D135" i="1"/>
  <c r="C135" i="1"/>
  <c r="F127" i="1"/>
  <c r="E127" i="1"/>
  <c r="D127" i="1"/>
  <c r="C127" i="1"/>
  <c r="F118" i="1"/>
  <c r="E118" i="1"/>
  <c r="D118" i="1"/>
  <c r="C118" i="1"/>
  <c r="F111" i="1"/>
  <c r="E111" i="1"/>
  <c r="D111" i="1"/>
  <c r="C111" i="1"/>
  <c r="F101" i="1"/>
  <c r="E101" i="1"/>
  <c r="D101" i="1"/>
  <c r="C101" i="1"/>
  <c r="F59" i="1"/>
  <c r="E59" i="1"/>
  <c r="D59" i="1"/>
  <c r="C59" i="1"/>
  <c r="F51" i="1"/>
  <c r="E51" i="1"/>
  <c r="D51" i="1"/>
  <c r="C51" i="1"/>
  <c r="F37" i="1"/>
  <c r="E37" i="1"/>
  <c r="D37" i="1"/>
  <c r="C37" i="1"/>
  <c r="F30" i="1"/>
  <c r="E30" i="1"/>
  <c r="D30" i="1"/>
  <c r="C30" i="1"/>
  <c r="F17" i="1"/>
  <c r="E17" i="1"/>
  <c r="D17" i="1"/>
  <c r="C17" i="1"/>
</calcChain>
</file>

<file path=xl/sharedStrings.xml><?xml version="1.0" encoding="utf-8"?>
<sst xmlns="http://schemas.openxmlformats.org/spreadsheetml/2006/main" count="163" uniqueCount="163">
  <si>
    <t>Income</t>
  </si>
  <si>
    <t>2015 Actual</t>
  </si>
  <si>
    <t>2016 Actual</t>
  </si>
  <si>
    <t>2017 Budget</t>
  </si>
  <si>
    <t>2018 Budget</t>
  </si>
  <si>
    <t>2018 Preliminary Budget -  Robinson Township, Washington County</t>
  </si>
  <si>
    <t>Fire Tax</t>
  </si>
  <si>
    <t>Real Estate Tax, Current</t>
  </si>
  <si>
    <t>Real Estate Tax, Delinquent</t>
  </si>
  <si>
    <t>Fire Hydrant Tax</t>
  </si>
  <si>
    <t>Street Light Tax</t>
  </si>
  <si>
    <t>Per Capita Tax, Current</t>
  </si>
  <si>
    <t>Per Capita Tax, Delinquent</t>
  </si>
  <si>
    <t>Real Estate Transfer Tax</t>
  </si>
  <si>
    <t>Earned Income Tax, Current</t>
  </si>
  <si>
    <t>Earned Income Tax, Delinquent</t>
  </si>
  <si>
    <t>Local Service Tax</t>
  </si>
  <si>
    <t>Amusement Tax</t>
  </si>
  <si>
    <t>Total Taxes</t>
  </si>
  <si>
    <t>Licenses and Permits</t>
  </si>
  <si>
    <t>Road Occupancy Permits</t>
  </si>
  <si>
    <t>Solicitation Permits</t>
  </si>
  <si>
    <t>Sign Permits for Business</t>
  </si>
  <si>
    <t>Road Bond Application Fee</t>
  </si>
  <si>
    <t>Demolition Permit Fee</t>
  </si>
  <si>
    <t>Driveway Permit</t>
  </si>
  <si>
    <t>Building Permit Fee</t>
  </si>
  <si>
    <t>Zoning Permit Fee</t>
  </si>
  <si>
    <t>Taxes</t>
  </si>
  <si>
    <t>Burning Permit Fee</t>
  </si>
  <si>
    <t>Franchise Fee</t>
  </si>
  <si>
    <t>Fines and Forfeits</t>
  </si>
  <si>
    <t>District Magistrate disbursements</t>
  </si>
  <si>
    <t>Ordinance Violations</t>
  </si>
  <si>
    <t>State Police Fines</t>
  </si>
  <si>
    <t>Washington County Fines</t>
  </si>
  <si>
    <t>Total Licenses and Permits</t>
  </si>
  <si>
    <t>Total Fines and Forfeits</t>
  </si>
  <si>
    <t>Other Revenues</t>
  </si>
  <si>
    <t>Interest on Accounts</t>
  </si>
  <si>
    <t>Liquid Fuel Tax</t>
  </si>
  <si>
    <t>State Road Turnback</t>
  </si>
  <si>
    <t>Liquor Control Board Revenue</t>
  </si>
  <si>
    <t>State Pension Aid</t>
  </si>
  <si>
    <t>Foreign Fire Insurance</t>
  </si>
  <si>
    <t>Local Shares/Gaming Revenue</t>
  </si>
  <si>
    <t>Gas Well Impact Fee</t>
  </si>
  <si>
    <t>Total Other Revenues</t>
  </si>
  <si>
    <t>Misc. Revenues</t>
  </si>
  <si>
    <t>Photocopy fees</t>
  </si>
  <si>
    <t>Municipal No-Lien Letter</t>
  </si>
  <si>
    <t>Charges/Misc. Service</t>
  </si>
  <si>
    <t>New Address Fee</t>
  </si>
  <si>
    <t>Sale of Township Property</t>
  </si>
  <si>
    <t>Expenses</t>
  </si>
  <si>
    <t>General Office Supplies</t>
  </si>
  <si>
    <t>Office Supplies</t>
  </si>
  <si>
    <t>Postage</t>
  </si>
  <si>
    <t>Supervisor Salaries</t>
  </si>
  <si>
    <t>Administrative expenses</t>
  </si>
  <si>
    <t>Misc. Expenses</t>
  </si>
  <si>
    <t>Professional Services</t>
  </si>
  <si>
    <t>Advertising</t>
  </si>
  <si>
    <t>Health &amp; Dental Insurance</t>
  </si>
  <si>
    <t>Bank Fees</t>
  </si>
  <si>
    <t>Dues and Subscriptions</t>
  </si>
  <si>
    <t>Governing Body - Training</t>
  </si>
  <si>
    <t>Drug Testing</t>
  </si>
  <si>
    <t>Wireless Telephone</t>
  </si>
  <si>
    <t>Supervisor Mileage</t>
  </si>
  <si>
    <t>Extracurricular Expenses</t>
  </si>
  <si>
    <t>Township Manager Salary</t>
  </si>
  <si>
    <t>Manager Training/Education</t>
  </si>
  <si>
    <t>Elected Auditor Expenses</t>
  </si>
  <si>
    <t>CPA Auditor Services</t>
  </si>
  <si>
    <t>Tax Collector Commission</t>
  </si>
  <si>
    <t>Tax Collector Office Supplies</t>
  </si>
  <si>
    <t>Tax Collector Misc.</t>
  </si>
  <si>
    <t>Tax Collector Refund</t>
  </si>
  <si>
    <t>Solicitor Expense</t>
  </si>
  <si>
    <t>Validity/Procedural Challenge</t>
  </si>
  <si>
    <t>Solicitor/P.Commission/ZHB Svcs</t>
  </si>
  <si>
    <t>Administrative Assistant</t>
  </si>
  <si>
    <t>Admin. Assistant Mileage</t>
  </si>
  <si>
    <t>Township Officials Bonds</t>
  </si>
  <si>
    <t>Vision Insurance Expense</t>
  </si>
  <si>
    <t xml:space="preserve">Misc. Expense </t>
  </si>
  <si>
    <t>ADP Payroll Processing Fee</t>
  </si>
  <si>
    <t>Hotel Expense</t>
  </si>
  <si>
    <t>Convention Expenses</t>
  </si>
  <si>
    <t>Road Worker Training &amp; Education</t>
  </si>
  <si>
    <t>Engineering Services</t>
  </si>
  <si>
    <t>General Governmental Expenses</t>
  </si>
  <si>
    <t>Telephones/Twp. Building</t>
  </si>
  <si>
    <t>Power/Twp. Building</t>
  </si>
  <si>
    <t>Building Repairs/Maintenance</t>
  </si>
  <si>
    <t>Columbia Gas</t>
  </si>
  <si>
    <t>Sewage</t>
  </si>
  <si>
    <t>Water Service for Twp Building</t>
  </si>
  <si>
    <t>Trash Collection for Twp Building</t>
  </si>
  <si>
    <t>Total Administrative Expenses</t>
  </si>
  <si>
    <t>Total General Expenses</t>
  </si>
  <si>
    <t>Police Workers Comp</t>
  </si>
  <si>
    <t>Fines Distributed to Police</t>
  </si>
  <si>
    <t>Contracted Police Service</t>
  </si>
  <si>
    <t>Police Court Time</t>
  </si>
  <si>
    <t>Total Police</t>
  </si>
  <si>
    <t>Police Costs</t>
  </si>
  <si>
    <t>Fireman Wages</t>
  </si>
  <si>
    <t>Fireman Worker's Comp</t>
  </si>
  <si>
    <t>Fire Protection - Tax</t>
  </si>
  <si>
    <t>Foreign Fire Relief Disbursement</t>
  </si>
  <si>
    <t>Emergency Services Costs</t>
  </si>
  <si>
    <t>Code Enforcement/Zoning Officer</t>
  </si>
  <si>
    <t>BCO Fees</t>
  </si>
  <si>
    <t>Total Emergency Services</t>
  </si>
  <si>
    <t>Misc. Costs</t>
  </si>
  <si>
    <t>Zoning Officer Supplies</t>
  </si>
  <si>
    <t>Training for Zoning Board</t>
  </si>
  <si>
    <t>Fire Hydrants</t>
  </si>
  <si>
    <t>Animal Control</t>
  </si>
  <si>
    <t>First Aid Supplies</t>
  </si>
  <si>
    <t>Total Misc. Costs</t>
  </si>
  <si>
    <t>Public Works</t>
  </si>
  <si>
    <t>Fuel</t>
  </si>
  <si>
    <t>Repairs and Maintenance of Trucks</t>
  </si>
  <si>
    <t>Vehicle Registration</t>
  </si>
  <si>
    <t>Public Works Crew Wages</t>
  </si>
  <si>
    <t>John Ramacker</t>
  </si>
  <si>
    <t>Bernard Boocks</t>
  </si>
  <si>
    <t>Part-time Seasonal Help Wages</t>
  </si>
  <si>
    <t>Small Tools and Minor Equipment</t>
  </si>
  <si>
    <t>PA One Call</t>
  </si>
  <si>
    <t>Purchase of Major Road Equipment</t>
  </si>
  <si>
    <t>Winter Maint./Snow removal</t>
  </si>
  <si>
    <t>Traffic Control Devices</t>
  </si>
  <si>
    <t>Street Lights</t>
  </si>
  <si>
    <t>Repairs of Tools/Machinery</t>
  </si>
  <si>
    <t>Maint/Repair of Roads/Bridges</t>
  </si>
  <si>
    <t>Raccoon Creek Wages</t>
  </si>
  <si>
    <t>Stormwater and Flood Control</t>
  </si>
  <si>
    <t>Total Public Works</t>
  </si>
  <si>
    <t>Other Administrative Expenses</t>
  </si>
  <si>
    <t>Donations</t>
  </si>
  <si>
    <t>ADP Payroll Taxes</t>
  </si>
  <si>
    <t>PSATS UC Group Trust Contr.</t>
  </si>
  <si>
    <t>Contrib/Non Uniform Pension</t>
  </si>
  <si>
    <t>Workers Compensation</t>
  </si>
  <si>
    <t>Total Other Administrative Expense</t>
  </si>
  <si>
    <t>Insurance</t>
  </si>
  <si>
    <t>General Insurance</t>
  </si>
  <si>
    <t>Property Insurance</t>
  </si>
  <si>
    <t>Automobile Liability</t>
  </si>
  <si>
    <t>Total Insurance</t>
  </si>
  <si>
    <t>Escrows</t>
  </si>
  <si>
    <t>Total Misc. Revenues</t>
  </si>
  <si>
    <t>Roadmaster Wages</t>
  </si>
  <si>
    <t>Guide Rail</t>
  </si>
  <si>
    <t>Raccoon Creek Road</t>
  </si>
  <si>
    <t>Grant Money/Raccoon Creek</t>
  </si>
  <si>
    <t>Raccoon Creek In-Kind</t>
  </si>
  <si>
    <t>Pension Fund Administrator</t>
  </si>
  <si>
    <t>NOW 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</si>
</sst>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workbookViewId="0">
      <selection activeCell="A173" sqref="A173:F173"/>
    </sheetView>
  </sheetViews>
  <sheetFormatPr defaultRowHeight="15" x14ac:dyDescent="0.25"/>
  <cols>
    <col min="1" max="1" width="31.7109375" customWidth="1"/>
    <col min="2" max="2" width="0.42578125" customWidth="1"/>
    <col min="3" max="3" width="18.42578125" customWidth="1"/>
    <col min="4" max="4" width="18.140625" customWidth="1"/>
    <col min="5" max="5" width="18.42578125" customWidth="1"/>
    <col min="6" max="6" width="18.140625" customWidth="1"/>
  </cols>
  <sheetData>
    <row r="1" spans="1:6" x14ac:dyDescent="0.25">
      <c r="A1" s="5" t="s">
        <v>5</v>
      </c>
      <c r="B1" s="5"/>
      <c r="C1" s="5"/>
      <c r="D1" s="5"/>
      <c r="E1" s="5"/>
      <c r="F1" s="5"/>
    </row>
    <row r="2" spans="1:6" x14ac:dyDescent="0.25">
      <c r="C2" t="s">
        <v>1</v>
      </c>
      <c r="D2" t="s">
        <v>2</v>
      </c>
      <c r="E2" t="s">
        <v>3</v>
      </c>
      <c r="F2" s="2" t="s">
        <v>4</v>
      </c>
    </row>
    <row r="3" spans="1:6" x14ac:dyDescent="0.25">
      <c r="A3" s="3" t="s">
        <v>0</v>
      </c>
      <c r="B3" s="1"/>
    </row>
    <row r="4" spans="1:6" x14ac:dyDescent="0.25">
      <c r="A4" s="3" t="s">
        <v>28</v>
      </c>
      <c r="B4" s="1"/>
    </row>
    <row r="5" spans="1:6" x14ac:dyDescent="0.25">
      <c r="A5" t="s">
        <v>7</v>
      </c>
      <c r="C5" s="4">
        <v>129490.96</v>
      </c>
      <c r="D5" s="4">
        <v>137912.29</v>
      </c>
      <c r="E5" s="4">
        <v>135799</v>
      </c>
      <c r="F5" s="4">
        <v>135799</v>
      </c>
    </row>
    <row r="6" spans="1:6" x14ac:dyDescent="0.25">
      <c r="A6" t="s">
        <v>8</v>
      </c>
      <c r="C6" s="4">
        <v>12339.35</v>
      </c>
      <c r="D6" s="4">
        <v>9900.31</v>
      </c>
      <c r="E6" s="4">
        <v>7000</v>
      </c>
      <c r="F6" s="4">
        <v>7000</v>
      </c>
    </row>
    <row r="7" spans="1:6" x14ac:dyDescent="0.25">
      <c r="A7" t="s">
        <v>9</v>
      </c>
      <c r="C7" s="4">
        <v>7614</v>
      </c>
      <c r="D7" s="4">
        <v>8304</v>
      </c>
      <c r="E7" s="4">
        <v>9017</v>
      </c>
      <c r="F7" s="4">
        <v>9017</v>
      </c>
    </row>
    <row r="8" spans="1:6" x14ac:dyDescent="0.25">
      <c r="A8" t="s">
        <v>6</v>
      </c>
      <c r="C8" s="4">
        <v>31541.19</v>
      </c>
      <c r="D8" s="4">
        <v>33099.550000000003</v>
      </c>
      <c r="E8" s="4">
        <v>30000</v>
      </c>
      <c r="F8" s="4">
        <v>30000</v>
      </c>
    </row>
    <row r="9" spans="1:6" x14ac:dyDescent="0.25">
      <c r="A9" t="s">
        <v>10</v>
      </c>
      <c r="C9" s="4">
        <v>6727.11</v>
      </c>
      <c r="D9" s="4">
        <v>6793.89</v>
      </c>
      <c r="E9" s="4">
        <v>6000</v>
      </c>
      <c r="F9" s="4">
        <v>6000</v>
      </c>
    </row>
    <row r="10" spans="1:6" x14ac:dyDescent="0.25">
      <c r="A10" t="s">
        <v>11</v>
      </c>
      <c r="C10" s="4">
        <v>2071.4</v>
      </c>
      <c r="D10" s="4">
        <v>6453.16</v>
      </c>
      <c r="E10" s="4">
        <v>5000</v>
      </c>
      <c r="F10" s="4">
        <v>5000</v>
      </c>
    </row>
    <row r="11" spans="1:6" x14ac:dyDescent="0.25">
      <c r="A11" t="s">
        <v>12</v>
      </c>
      <c r="C11" s="4">
        <v>238</v>
      </c>
      <c r="D11" s="4">
        <v>0</v>
      </c>
      <c r="E11" s="4">
        <v>0</v>
      </c>
      <c r="F11" s="4">
        <v>0</v>
      </c>
    </row>
    <row r="12" spans="1:6" x14ac:dyDescent="0.25">
      <c r="A12" t="s">
        <v>13</v>
      </c>
      <c r="C12" s="4">
        <v>43210.74</v>
      </c>
      <c r="D12" s="4">
        <v>48562.07</v>
      </c>
      <c r="E12" s="4">
        <v>25000</v>
      </c>
      <c r="F12" s="4">
        <v>25000</v>
      </c>
    </row>
    <row r="13" spans="1:6" x14ac:dyDescent="0.25">
      <c r="A13" t="s">
        <v>14</v>
      </c>
      <c r="C13" s="4">
        <v>201287.34</v>
      </c>
      <c r="D13" s="4">
        <v>173400</v>
      </c>
      <c r="E13" s="4">
        <v>100000</v>
      </c>
      <c r="F13" s="4">
        <v>100000</v>
      </c>
    </row>
    <row r="14" spans="1:6" x14ac:dyDescent="0.25">
      <c r="A14" t="s">
        <v>15</v>
      </c>
      <c r="C14" s="4">
        <v>1320.81</v>
      </c>
      <c r="D14" s="4">
        <v>29240.66</v>
      </c>
      <c r="E14" s="4">
        <v>0</v>
      </c>
      <c r="F14" s="4">
        <v>0</v>
      </c>
    </row>
    <row r="15" spans="1:6" x14ac:dyDescent="0.25">
      <c r="A15" t="s">
        <v>16</v>
      </c>
      <c r="C15" s="4">
        <v>31606.98</v>
      </c>
      <c r="D15" s="4">
        <v>26962.33</v>
      </c>
      <c r="E15" s="4">
        <v>15000</v>
      </c>
      <c r="F15" s="4">
        <v>15000</v>
      </c>
    </row>
    <row r="16" spans="1:6" x14ac:dyDescent="0.25">
      <c r="A16" t="s">
        <v>17</v>
      </c>
      <c r="C16" s="4">
        <v>31676.95</v>
      </c>
      <c r="D16" s="4">
        <v>32321.99</v>
      </c>
      <c r="E16" s="4">
        <v>20000</v>
      </c>
      <c r="F16" s="4">
        <v>20000</v>
      </c>
    </row>
    <row r="17" spans="1:6" x14ac:dyDescent="0.25">
      <c r="A17" t="s">
        <v>18</v>
      </c>
      <c r="C17" s="4">
        <f>SUM(C5:C16)</f>
        <v>499124.82999999996</v>
      </c>
      <c r="D17" s="4">
        <f>SUM(D5:D16)</f>
        <v>512950.25</v>
      </c>
      <c r="E17" s="4">
        <f>SUM(E5:E16)</f>
        <v>352816</v>
      </c>
      <c r="F17" s="4">
        <f>SUM(F5:F16)</f>
        <v>352816</v>
      </c>
    </row>
    <row r="18" spans="1:6" x14ac:dyDescent="0.25">
      <c r="C18" s="4"/>
      <c r="D18" s="4"/>
      <c r="E18" s="4"/>
      <c r="F18" s="4"/>
    </row>
    <row r="19" spans="1:6" x14ac:dyDescent="0.25">
      <c r="A19" s="2" t="s">
        <v>19</v>
      </c>
      <c r="C19" s="4"/>
      <c r="D19" s="4"/>
      <c r="E19" s="4"/>
      <c r="F19" s="4"/>
    </row>
    <row r="20" spans="1:6" x14ac:dyDescent="0.25">
      <c r="A20" t="s">
        <v>20</v>
      </c>
      <c r="C20" s="4">
        <v>1450</v>
      </c>
      <c r="D20" s="4">
        <v>240</v>
      </c>
      <c r="E20" s="4">
        <v>1000</v>
      </c>
      <c r="F20" s="4">
        <v>1000</v>
      </c>
    </row>
    <row r="21" spans="1:6" x14ac:dyDescent="0.25">
      <c r="A21" t="s">
        <v>21</v>
      </c>
      <c r="C21" s="4">
        <v>35</v>
      </c>
      <c r="D21" s="4">
        <v>55</v>
      </c>
      <c r="E21" s="4">
        <v>0</v>
      </c>
      <c r="F21" s="4">
        <v>0</v>
      </c>
    </row>
    <row r="22" spans="1:6" x14ac:dyDescent="0.25">
      <c r="A22" t="s">
        <v>22</v>
      </c>
      <c r="C22" s="4">
        <v>100</v>
      </c>
      <c r="D22" s="4">
        <v>800</v>
      </c>
      <c r="E22" s="4">
        <v>0</v>
      </c>
      <c r="F22" s="4">
        <v>0</v>
      </c>
    </row>
    <row r="23" spans="1:6" x14ac:dyDescent="0.25">
      <c r="A23" t="s">
        <v>23</v>
      </c>
      <c r="C23" s="4">
        <v>1200</v>
      </c>
      <c r="D23" s="4">
        <v>3575</v>
      </c>
      <c r="E23" s="4">
        <v>0</v>
      </c>
      <c r="F23" s="4">
        <v>0</v>
      </c>
    </row>
    <row r="24" spans="1:6" x14ac:dyDescent="0.25">
      <c r="A24" t="s">
        <v>24</v>
      </c>
      <c r="C24" s="4">
        <v>300</v>
      </c>
      <c r="D24" s="4">
        <v>375</v>
      </c>
      <c r="E24" s="4">
        <v>0</v>
      </c>
      <c r="F24" s="4">
        <v>0</v>
      </c>
    </row>
    <row r="25" spans="1:6" x14ac:dyDescent="0.25">
      <c r="A25" t="s">
        <v>25</v>
      </c>
      <c r="C25" s="4">
        <v>2100</v>
      </c>
      <c r="D25" s="4">
        <v>150</v>
      </c>
      <c r="E25" s="4">
        <v>0</v>
      </c>
      <c r="F25" s="4">
        <v>0</v>
      </c>
    </row>
    <row r="26" spans="1:6" x14ac:dyDescent="0.25">
      <c r="A26" t="s">
        <v>26</v>
      </c>
      <c r="C26" s="4">
        <v>36924.5</v>
      </c>
      <c r="D26" s="4">
        <v>36178.5</v>
      </c>
      <c r="E26" s="4">
        <v>0</v>
      </c>
      <c r="F26" s="4">
        <v>0</v>
      </c>
    </row>
    <row r="27" spans="1:6" x14ac:dyDescent="0.25">
      <c r="A27" t="s">
        <v>27</v>
      </c>
      <c r="C27" s="4">
        <v>16671.419999999998</v>
      </c>
      <c r="D27" s="4">
        <v>10230.4</v>
      </c>
      <c r="E27" s="4">
        <v>0</v>
      </c>
      <c r="F27" s="4">
        <v>0</v>
      </c>
    </row>
    <row r="28" spans="1:6" x14ac:dyDescent="0.25">
      <c r="A28" t="s">
        <v>29</v>
      </c>
      <c r="C28" s="4">
        <v>0</v>
      </c>
      <c r="D28" s="4">
        <v>0</v>
      </c>
      <c r="E28" s="4">
        <v>0</v>
      </c>
      <c r="F28" s="4">
        <v>0</v>
      </c>
    </row>
    <row r="29" spans="1:6" x14ac:dyDescent="0.25">
      <c r="A29" t="s">
        <v>30</v>
      </c>
      <c r="C29" s="4">
        <v>19739.22</v>
      </c>
      <c r="D29" s="4">
        <v>15162.4</v>
      </c>
      <c r="E29" s="4">
        <v>0</v>
      </c>
      <c r="F29" s="4">
        <v>0</v>
      </c>
    </row>
    <row r="30" spans="1:6" x14ac:dyDescent="0.25">
      <c r="A30" t="s">
        <v>36</v>
      </c>
      <c r="C30" s="4">
        <f>SUM(C20:C29)</f>
        <v>78520.14</v>
      </c>
      <c r="D30" s="4">
        <f>SUM(D20:D29)</f>
        <v>66766.3</v>
      </c>
      <c r="E30" s="4">
        <f>SUM(E20:E29)</f>
        <v>1000</v>
      </c>
      <c r="F30" s="4">
        <f>SUM(F20:F29)</f>
        <v>1000</v>
      </c>
    </row>
    <row r="31" spans="1:6" x14ac:dyDescent="0.25">
      <c r="C31" s="4"/>
      <c r="D31" s="4"/>
      <c r="E31" s="4"/>
      <c r="F31" s="4"/>
    </row>
    <row r="32" spans="1:6" x14ac:dyDescent="0.25">
      <c r="A32" s="2" t="s">
        <v>31</v>
      </c>
      <c r="C32" s="4"/>
      <c r="D32" s="4"/>
      <c r="E32" s="4"/>
      <c r="F32" s="4"/>
    </row>
    <row r="33" spans="1:6" x14ac:dyDescent="0.25">
      <c r="A33" t="s">
        <v>32</v>
      </c>
      <c r="C33" s="4">
        <v>16503.75</v>
      </c>
      <c r="D33" s="4">
        <v>8776.11</v>
      </c>
      <c r="E33" s="4">
        <v>7500</v>
      </c>
      <c r="F33" s="4">
        <v>7500</v>
      </c>
    </row>
    <row r="34" spans="1:6" x14ac:dyDescent="0.25">
      <c r="A34" t="s">
        <v>33</v>
      </c>
      <c r="C34" s="4">
        <v>0</v>
      </c>
      <c r="D34" s="4">
        <v>0</v>
      </c>
      <c r="E34" s="4">
        <v>0</v>
      </c>
      <c r="F34" s="4">
        <v>0</v>
      </c>
    </row>
    <row r="35" spans="1:6" x14ac:dyDescent="0.25">
      <c r="A35" t="s">
        <v>34</v>
      </c>
      <c r="C35" s="4">
        <v>1005.27</v>
      </c>
      <c r="D35" s="4">
        <v>0</v>
      </c>
      <c r="E35" s="4">
        <v>0</v>
      </c>
      <c r="F35" s="4">
        <v>0</v>
      </c>
    </row>
    <row r="36" spans="1:6" x14ac:dyDescent="0.25">
      <c r="A36" t="s">
        <v>35</v>
      </c>
      <c r="C36" s="4">
        <v>723.08</v>
      </c>
      <c r="D36" s="4">
        <v>804.47</v>
      </c>
      <c r="E36" s="4">
        <v>200</v>
      </c>
      <c r="F36" s="4">
        <v>200</v>
      </c>
    </row>
    <row r="37" spans="1:6" x14ac:dyDescent="0.25">
      <c r="A37" t="s">
        <v>37</v>
      </c>
      <c r="C37" s="4">
        <f>SUM(C33:C36)</f>
        <v>18232.100000000002</v>
      </c>
      <c r="D37" s="4">
        <f>SUM(D33:D36)</f>
        <v>9580.58</v>
      </c>
      <c r="E37" s="4">
        <f>SUM(E33:E36)</f>
        <v>7700</v>
      </c>
      <c r="F37" s="4">
        <f>SUM(F33:F36)</f>
        <v>7700</v>
      </c>
    </row>
    <row r="38" spans="1:6" x14ac:dyDescent="0.25">
      <c r="C38" s="4"/>
      <c r="D38" s="4"/>
      <c r="E38" s="4"/>
      <c r="F38" s="4"/>
    </row>
    <row r="39" spans="1:6" x14ac:dyDescent="0.25">
      <c r="A39" s="2" t="s">
        <v>38</v>
      </c>
      <c r="C39" s="4"/>
      <c r="D39" s="4"/>
      <c r="E39" s="4"/>
      <c r="F39" s="4"/>
    </row>
    <row r="40" spans="1:6" x14ac:dyDescent="0.25">
      <c r="A40" t="s">
        <v>39</v>
      </c>
      <c r="C40" s="4">
        <v>1234.4000000000001</v>
      </c>
      <c r="D40" s="4">
        <v>1542.4</v>
      </c>
      <c r="E40" s="4">
        <v>700</v>
      </c>
      <c r="F40" s="4">
        <v>700</v>
      </c>
    </row>
    <row r="41" spans="1:6" x14ac:dyDescent="0.25">
      <c r="A41" t="s">
        <v>40</v>
      </c>
      <c r="C41" s="4">
        <v>92776.42</v>
      </c>
      <c r="D41" s="4">
        <v>106595.39</v>
      </c>
      <c r="E41" s="4">
        <v>101668.6</v>
      </c>
      <c r="F41" s="4">
        <v>106985.57</v>
      </c>
    </row>
    <row r="42" spans="1:6" x14ac:dyDescent="0.25">
      <c r="A42" t="s">
        <v>41</v>
      </c>
      <c r="C42" s="4">
        <v>0</v>
      </c>
      <c r="D42" s="4">
        <v>529911.72</v>
      </c>
      <c r="E42" s="4">
        <v>0</v>
      </c>
      <c r="F42" s="4">
        <v>0</v>
      </c>
    </row>
    <row r="43" spans="1:6" x14ac:dyDescent="0.25">
      <c r="A43" t="s">
        <v>42</v>
      </c>
      <c r="C43" s="4">
        <v>600</v>
      </c>
      <c r="D43" s="4">
        <v>600</v>
      </c>
      <c r="E43" s="4">
        <v>0</v>
      </c>
      <c r="F43" s="4">
        <v>0</v>
      </c>
    </row>
    <row r="44" spans="1:6" x14ac:dyDescent="0.25">
      <c r="A44" t="s">
        <v>43</v>
      </c>
      <c r="C44" s="4">
        <v>10132.27</v>
      </c>
      <c r="D44" s="4">
        <v>6490.28</v>
      </c>
      <c r="E44" s="4">
        <v>15000</v>
      </c>
      <c r="F44" s="4">
        <v>15000</v>
      </c>
    </row>
    <row r="45" spans="1:6" x14ac:dyDescent="0.25">
      <c r="A45" t="s">
        <v>44</v>
      </c>
      <c r="C45" s="4">
        <v>11280.78</v>
      </c>
      <c r="D45" s="4">
        <v>11258.96</v>
      </c>
      <c r="E45" s="4">
        <v>11000</v>
      </c>
      <c r="F45" s="4">
        <v>11000</v>
      </c>
    </row>
    <row r="46" spans="1:6" x14ac:dyDescent="0.25">
      <c r="A46" t="s">
        <v>45</v>
      </c>
      <c r="C46" s="4">
        <v>45069.32</v>
      </c>
      <c r="D46" s="4">
        <v>44960.55</v>
      </c>
      <c r="E46" s="4">
        <v>25000</v>
      </c>
      <c r="F46" s="4">
        <v>25000</v>
      </c>
    </row>
    <row r="47" spans="1:6" x14ac:dyDescent="0.25">
      <c r="A47" t="s">
        <v>46</v>
      </c>
      <c r="C47" s="4">
        <v>229929.46</v>
      </c>
      <c r="D47" s="4">
        <v>213312.74</v>
      </c>
      <c r="E47" s="4">
        <v>213312.74</v>
      </c>
      <c r="F47" s="4">
        <v>213312.74</v>
      </c>
    </row>
    <row r="48" spans="1:6" x14ac:dyDescent="0.25">
      <c r="A48" t="s">
        <v>159</v>
      </c>
      <c r="C48" s="4">
        <v>0</v>
      </c>
      <c r="D48" s="4">
        <v>0</v>
      </c>
      <c r="E48" s="4">
        <v>101353</v>
      </c>
      <c r="F48" s="4">
        <v>101353</v>
      </c>
    </row>
    <row r="49" spans="1:6" x14ac:dyDescent="0.25">
      <c r="A49" t="s">
        <v>160</v>
      </c>
      <c r="C49" s="4">
        <v>0</v>
      </c>
      <c r="D49" s="4">
        <v>0</v>
      </c>
      <c r="E49" s="4">
        <v>50000</v>
      </c>
      <c r="F49" s="4">
        <v>50000</v>
      </c>
    </row>
    <row r="50" spans="1:6" x14ac:dyDescent="0.25">
      <c r="A50" t="s">
        <v>154</v>
      </c>
      <c r="C50" s="4">
        <v>90971.66</v>
      </c>
      <c r="D50" s="4">
        <v>56622.78</v>
      </c>
      <c r="E50" s="4">
        <v>3200</v>
      </c>
      <c r="F50" s="4">
        <v>3200</v>
      </c>
    </row>
    <row r="51" spans="1:6" x14ac:dyDescent="0.25">
      <c r="A51" t="s">
        <v>47</v>
      </c>
      <c r="C51" s="4">
        <f>SUM(C40:C50)</f>
        <v>481994.31000000006</v>
      </c>
      <c r="D51" s="4">
        <f>SUM(D40:D50)</f>
        <v>971294.82000000007</v>
      </c>
      <c r="E51" s="4">
        <f>SUM(E40:E50)</f>
        <v>521234.33999999997</v>
      </c>
      <c r="F51" s="4">
        <f>SUM(F40:F50)</f>
        <v>526551.31000000006</v>
      </c>
    </row>
    <row r="52" spans="1:6" x14ac:dyDescent="0.25">
      <c r="C52" s="4"/>
      <c r="D52" s="4"/>
      <c r="E52" s="4"/>
      <c r="F52" s="4"/>
    </row>
    <row r="53" spans="1:6" x14ac:dyDescent="0.25">
      <c r="A53" s="2" t="s">
        <v>48</v>
      </c>
      <c r="C53" s="4"/>
      <c r="D53" s="4"/>
      <c r="E53" s="4"/>
      <c r="F53" s="4"/>
    </row>
    <row r="54" spans="1:6" x14ac:dyDescent="0.25">
      <c r="A54" t="s">
        <v>49</v>
      </c>
      <c r="C54" s="4">
        <v>294</v>
      </c>
      <c r="D54" s="4">
        <v>2</v>
      </c>
      <c r="E54" s="4">
        <v>0</v>
      </c>
      <c r="F54" s="4">
        <v>0</v>
      </c>
    </row>
    <row r="55" spans="1:6" x14ac:dyDescent="0.25">
      <c r="A55" t="s">
        <v>50</v>
      </c>
      <c r="C55" s="4">
        <v>390</v>
      </c>
      <c r="D55" s="4">
        <v>431.93</v>
      </c>
      <c r="E55" s="4">
        <v>0</v>
      </c>
      <c r="F55" s="4">
        <v>0</v>
      </c>
    </row>
    <row r="56" spans="1:6" x14ac:dyDescent="0.25">
      <c r="A56" t="s">
        <v>51</v>
      </c>
      <c r="C56" s="4">
        <v>0</v>
      </c>
      <c r="D56" s="4">
        <v>0</v>
      </c>
      <c r="E56" s="4">
        <v>0</v>
      </c>
      <c r="F56" s="4">
        <v>0</v>
      </c>
    </row>
    <row r="57" spans="1:6" x14ac:dyDescent="0.25">
      <c r="A57" t="s">
        <v>52</v>
      </c>
      <c r="C57" s="4">
        <v>200</v>
      </c>
      <c r="D57" s="4">
        <v>75</v>
      </c>
      <c r="E57" s="4">
        <v>0</v>
      </c>
      <c r="F57" s="4">
        <v>0</v>
      </c>
    </row>
    <row r="58" spans="1:6" x14ac:dyDescent="0.25">
      <c r="A58" t="s">
        <v>53</v>
      </c>
      <c r="C58" s="4">
        <v>41426.58</v>
      </c>
      <c r="D58" s="4">
        <v>42205</v>
      </c>
      <c r="E58" s="4">
        <v>0</v>
      </c>
      <c r="F58" s="4">
        <v>0</v>
      </c>
    </row>
    <row r="59" spans="1:6" x14ac:dyDescent="0.25">
      <c r="A59" t="s">
        <v>155</v>
      </c>
      <c r="C59" s="4">
        <f>SUM(C54:C58)</f>
        <v>42310.58</v>
      </c>
      <c r="D59" s="4">
        <f>SUM(D54:D58)</f>
        <v>42713.93</v>
      </c>
      <c r="E59" s="4">
        <f>SUM(E54:E58)</f>
        <v>0</v>
      </c>
      <c r="F59" s="4">
        <f>SUM(F54:F58)</f>
        <v>0</v>
      </c>
    </row>
    <row r="60" spans="1:6" x14ac:dyDescent="0.25">
      <c r="C60" s="4"/>
      <c r="D60" s="4"/>
      <c r="E60" s="4"/>
      <c r="F60" s="4"/>
    </row>
    <row r="61" spans="1:6" x14ac:dyDescent="0.25">
      <c r="A61" s="2" t="s">
        <v>54</v>
      </c>
      <c r="C61" s="4"/>
      <c r="D61" s="4"/>
      <c r="E61" s="4"/>
      <c r="F61" s="4"/>
    </row>
    <row r="62" spans="1:6" x14ac:dyDescent="0.25">
      <c r="A62" s="2" t="s">
        <v>59</v>
      </c>
      <c r="C62" s="4"/>
      <c r="D62" s="4"/>
      <c r="E62" s="4"/>
      <c r="F62" s="4"/>
    </row>
    <row r="63" spans="1:6" x14ac:dyDescent="0.25">
      <c r="A63" t="s">
        <v>55</v>
      </c>
      <c r="C63" s="4">
        <v>5321.52</v>
      </c>
      <c r="D63" s="4">
        <v>3855.19</v>
      </c>
      <c r="E63" s="4">
        <v>4000</v>
      </c>
      <c r="F63" s="4">
        <v>4000</v>
      </c>
    </row>
    <row r="64" spans="1:6" x14ac:dyDescent="0.25">
      <c r="A64" t="s">
        <v>56</v>
      </c>
      <c r="C64" s="4">
        <v>4494.29</v>
      </c>
      <c r="D64" s="4">
        <v>2538.14</v>
      </c>
      <c r="E64" s="4">
        <v>0</v>
      </c>
      <c r="F64" s="4">
        <v>0</v>
      </c>
    </row>
    <row r="65" spans="1:6" x14ac:dyDescent="0.25">
      <c r="A65" t="s">
        <v>57</v>
      </c>
      <c r="C65" s="4">
        <v>940.37</v>
      </c>
      <c r="D65" s="4">
        <v>265.3</v>
      </c>
      <c r="E65" s="4">
        <v>900</v>
      </c>
      <c r="F65" s="4">
        <v>900</v>
      </c>
    </row>
    <row r="66" spans="1:6" ht="14.25" customHeight="1" x14ac:dyDescent="0.25">
      <c r="A66" t="s">
        <v>58</v>
      </c>
      <c r="C66" s="4">
        <v>995.21</v>
      </c>
      <c r="D66" s="4">
        <v>6874.38</v>
      </c>
      <c r="E66" s="4">
        <v>2550</v>
      </c>
      <c r="F66" s="4">
        <v>2550</v>
      </c>
    </row>
    <row r="67" spans="1:6" ht="14.25" customHeight="1" x14ac:dyDescent="0.25">
      <c r="A67" t="s">
        <v>156</v>
      </c>
      <c r="C67" s="4">
        <v>0</v>
      </c>
      <c r="D67" s="4">
        <v>0</v>
      </c>
      <c r="E67" s="4">
        <v>0</v>
      </c>
      <c r="F67" s="4">
        <v>2000</v>
      </c>
    </row>
    <row r="68" spans="1:6" x14ac:dyDescent="0.25">
      <c r="A68" t="s">
        <v>60</v>
      </c>
      <c r="C68" s="4">
        <v>397.75</v>
      </c>
      <c r="D68" s="4">
        <v>554.95000000000005</v>
      </c>
      <c r="E68" s="4">
        <v>400</v>
      </c>
      <c r="F68" s="4">
        <v>400</v>
      </c>
    </row>
    <row r="69" spans="1:6" x14ac:dyDescent="0.25">
      <c r="A69" t="s">
        <v>61</v>
      </c>
      <c r="C69" s="4">
        <v>13017.02</v>
      </c>
      <c r="D69" s="4">
        <v>9550.01</v>
      </c>
      <c r="E69" s="4">
        <v>10000</v>
      </c>
      <c r="F69" s="4">
        <v>10000</v>
      </c>
    </row>
    <row r="70" spans="1:6" x14ac:dyDescent="0.25">
      <c r="A70" t="s">
        <v>62</v>
      </c>
      <c r="C70" s="4">
        <v>7328.1</v>
      </c>
      <c r="D70" s="4">
        <v>6423.9</v>
      </c>
      <c r="E70" s="4">
        <v>6000</v>
      </c>
      <c r="F70" s="4">
        <v>6000</v>
      </c>
    </row>
    <row r="71" spans="1:6" x14ac:dyDescent="0.25">
      <c r="A71" t="s">
        <v>63</v>
      </c>
      <c r="C71" s="4">
        <v>24104.63</v>
      </c>
      <c r="D71" s="4">
        <v>23598.6</v>
      </c>
      <c r="E71" s="4">
        <v>23000</v>
      </c>
      <c r="F71" s="4">
        <v>28000</v>
      </c>
    </row>
    <row r="72" spans="1:6" x14ac:dyDescent="0.25">
      <c r="A72" t="s">
        <v>64</v>
      </c>
      <c r="C72" s="4">
        <v>50</v>
      </c>
      <c r="D72" s="4">
        <v>105.45</v>
      </c>
      <c r="E72" s="4">
        <v>0</v>
      </c>
      <c r="F72" s="4">
        <v>0</v>
      </c>
    </row>
    <row r="73" spans="1:6" x14ac:dyDescent="0.25">
      <c r="A73" t="s">
        <v>65</v>
      </c>
      <c r="C73" s="4">
        <v>2361</v>
      </c>
      <c r="D73" s="4">
        <v>380</v>
      </c>
      <c r="E73" s="4">
        <v>0</v>
      </c>
      <c r="F73" s="4">
        <v>0</v>
      </c>
    </row>
    <row r="74" spans="1:6" x14ac:dyDescent="0.25">
      <c r="A74" t="s">
        <v>66</v>
      </c>
      <c r="C74" s="4">
        <v>1430</v>
      </c>
      <c r="D74" s="4">
        <v>896.02</v>
      </c>
      <c r="E74" s="4">
        <v>1000</v>
      </c>
      <c r="F74" s="4">
        <v>1000</v>
      </c>
    </row>
    <row r="75" spans="1:6" x14ac:dyDescent="0.25">
      <c r="A75" t="s">
        <v>67</v>
      </c>
      <c r="C75" s="4">
        <v>0</v>
      </c>
      <c r="D75" s="4">
        <v>60</v>
      </c>
      <c r="E75" s="4">
        <v>60</v>
      </c>
      <c r="F75" s="4">
        <v>60</v>
      </c>
    </row>
    <row r="76" spans="1:6" x14ac:dyDescent="0.25">
      <c r="A76" t="s">
        <v>68</v>
      </c>
      <c r="C76" s="4">
        <v>225.97</v>
      </c>
      <c r="D76" s="4">
        <v>0</v>
      </c>
      <c r="E76" s="4">
        <v>225.97</v>
      </c>
      <c r="F76" s="4">
        <v>225.97</v>
      </c>
    </row>
    <row r="77" spans="1:6" x14ac:dyDescent="0.25">
      <c r="A77" t="s">
        <v>69</v>
      </c>
      <c r="C77" s="4">
        <v>272.06</v>
      </c>
      <c r="D77" s="4">
        <v>397.23</v>
      </c>
      <c r="E77" s="4">
        <v>272.06</v>
      </c>
      <c r="F77" s="4">
        <v>272.06</v>
      </c>
    </row>
    <row r="78" spans="1:6" x14ac:dyDescent="0.25">
      <c r="A78" t="s">
        <v>70</v>
      </c>
      <c r="C78" s="4">
        <v>70.260000000000005</v>
      </c>
      <c r="D78" s="4">
        <v>0</v>
      </c>
      <c r="E78" s="4">
        <v>70.260000000000005</v>
      </c>
      <c r="F78" s="4">
        <v>70.260000000000005</v>
      </c>
    </row>
    <row r="79" spans="1:6" x14ac:dyDescent="0.25">
      <c r="A79" t="s">
        <v>71</v>
      </c>
      <c r="C79" s="4">
        <v>50627.040000000001</v>
      </c>
      <c r="D79" s="4">
        <v>39030.870000000003</v>
      </c>
      <c r="E79" s="4">
        <v>50000</v>
      </c>
      <c r="F79" s="4">
        <v>46000</v>
      </c>
    </row>
    <row r="80" spans="1:6" x14ac:dyDescent="0.25">
      <c r="A80" t="s">
        <v>72</v>
      </c>
      <c r="C80" s="4">
        <v>120</v>
      </c>
      <c r="D80" s="4">
        <v>1221.75</v>
      </c>
      <c r="E80" s="4">
        <v>3000</v>
      </c>
      <c r="F80" s="4">
        <v>2000</v>
      </c>
    </row>
    <row r="81" spans="1:6" x14ac:dyDescent="0.25">
      <c r="A81" t="s">
        <v>73</v>
      </c>
      <c r="C81" s="4">
        <v>0</v>
      </c>
      <c r="D81" s="4">
        <v>0</v>
      </c>
      <c r="E81" s="4">
        <v>0</v>
      </c>
      <c r="F81" s="4">
        <v>0</v>
      </c>
    </row>
    <row r="82" spans="1:6" x14ac:dyDescent="0.25">
      <c r="A82" t="s">
        <v>74</v>
      </c>
      <c r="C82" s="4">
        <v>4900</v>
      </c>
      <c r="D82" s="4">
        <v>5750</v>
      </c>
      <c r="E82" s="4">
        <v>0</v>
      </c>
      <c r="F82" s="4">
        <v>5800</v>
      </c>
    </row>
    <row r="83" spans="1:6" x14ac:dyDescent="0.25">
      <c r="A83" t="s">
        <v>75</v>
      </c>
      <c r="C83" s="4">
        <v>10119.879999999999</v>
      </c>
      <c r="D83" s="4">
        <v>10791.04</v>
      </c>
      <c r="E83" s="4">
        <v>10000</v>
      </c>
      <c r="F83" s="4">
        <v>10000</v>
      </c>
    </row>
    <row r="84" spans="1:6" x14ac:dyDescent="0.25">
      <c r="A84" t="s">
        <v>76</v>
      </c>
      <c r="C84" s="4">
        <v>1127.04</v>
      </c>
      <c r="D84" s="4">
        <v>1011.09</v>
      </c>
      <c r="E84" s="4">
        <v>1000</v>
      </c>
      <c r="F84" s="4">
        <v>1000</v>
      </c>
    </row>
    <row r="85" spans="1:6" x14ac:dyDescent="0.25">
      <c r="A85" t="s">
        <v>77</v>
      </c>
      <c r="C85" s="4">
        <v>0</v>
      </c>
      <c r="D85" s="4">
        <v>168.24</v>
      </c>
      <c r="E85" s="4">
        <v>0</v>
      </c>
      <c r="F85" s="4">
        <v>0</v>
      </c>
    </row>
    <row r="86" spans="1:6" x14ac:dyDescent="0.25">
      <c r="A86" t="s">
        <v>78</v>
      </c>
      <c r="C86" s="4">
        <v>217.32</v>
      </c>
      <c r="D86" s="4">
        <v>0</v>
      </c>
      <c r="E86" s="4">
        <v>0</v>
      </c>
      <c r="F86" s="4">
        <v>0</v>
      </c>
    </row>
    <row r="87" spans="1:6" x14ac:dyDescent="0.25">
      <c r="A87" t="s">
        <v>79</v>
      </c>
      <c r="C87" s="4">
        <v>96674.93</v>
      </c>
      <c r="D87" s="4">
        <v>72748.03</v>
      </c>
      <c r="E87" s="4">
        <v>65000</v>
      </c>
      <c r="F87" s="4">
        <v>70000</v>
      </c>
    </row>
    <row r="88" spans="1:6" x14ac:dyDescent="0.25">
      <c r="A88" t="s">
        <v>80</v>
      </c>
      <c r="C88" s="4">
        <v>29860.27</v>
      </c>
      <c r="D88" s="4">
        <v>95</v>
      </c>
      <c r="E88" s="4">
        <v>10870.02</v>
      </c>
      <c r="F88" s="4">
        <v>10000</v>
      </c>
    </row>
    <row r="89" spans="1:6" x14ac:dyDescent="0.25">
      <c r="A89" t="s">
        <v>81</v>
      </c>
      <c r="C89" s="4">
        <v>940</v>
      </c>
      <c r="D89" s="4">
        <v>8120</v>
      </c>
      <c r="E89" s="4">
        <v>4000</v>
      </c>
      <c r="F89" s="4">
        <v>4000</v>
      </c>
    </row>
    <row r="90" spans="1:6" x14ac:dyDescent="0.25">
      <c r="A90" t="s">
        <v>82</v>
      </c>
      <c r="C90" s="4">
        <v>21792.5</v>
      </c>
      <c r="D90" s="4">
        <v>16702.22</v>
      </c>
      <c r="E90" s="4">
        <v>20000</v>
      </c>
      <c r="F90" s="4">
        <v>29120</v>
      </c>
    </row>
    <row r="91" spans="1:6" x14ac:dyDescent="0.25">
      <c r="A91" t="s">
        <v>83</v>
      </c>
      <c r="C91" s="4">
        <v>547.07000000000005</v>
      </c>
      <c r="D91" s="4">
        <v>17.399999999999999</v>
      </c>
      <c r="E91" s="4">
        <v>0</v>
      </c>
      <c r="F91" s="4">
        <v>100</v>
      </c>
    </row>
    <row r="92" spans="1:6" x14ac:dyDescent="0.25">
      <c r="A92" t="s">
        <v>84</v>
      </c>
      <c r="C92" s="4">
        <v>325</v>
      </c>
      <c r="D92" s="4">
        <v>1143.75</v>
      </c>
      <c r="E92" s="4">
        <v>500</v>
      </c>
      <c r="F92" s="4">
        <v>10000</v>
      </c>
    </row>
    <row r="93" spans="1:6" x14ac:dyDescent="0.25">
      <c r="A93" t="s">
        <v>85</v>
      </c>
      <c r="C93" s="4">
        <v>338.33</v>
      </c>
      <c r="D93" s="4">
        <v>74.73</v>
      </c>
      <c r="E93" s="4">
        <v>338.33</v>
      </c>
      <c r="F93" s="4">
        <v>0</v>
      </c>
    </row>
    <row r="94" spans="1:6" x14ac:dyDescent="0.25">
      <c r="A94" t="s">
        <v>86</v>
      </c>
      <c r="C94" s="4">
        <v>590.33000000000004</v>
      </c>
      <c r="D94" s="4">
        <v>385.68</v>
      </c>
      <c r="E94" s="4">
        <v>1500</v>
      </c>
      <c r="F94" s="4">
        <v>1500</v>
      </c>
    </row>
    <row r="95" spans="1:6" x14ac:dyDescent="0.25">
      <c r="A95" t="s">
        <v>87</v>
      </c>
      <c r="C95" s="4">
        <v>2438.3200000000002</v>
      </c>
      <c r="D95" s="4">
        <v>2556.4</v>
      </c>
      <c r="E95" s="4">
        <v>2000</v>
      </c>
      <c r="F95" s="4">
        <v>2500</v>
      </c>
    </row>
    <row r="96" spans="1:6" x14ac:dyDescent="0.25">
      <c r="A96" t="s">
        <v>88</v>
      </c>
      <c r="C96" s="4">
        <v>305.25</v>
      </c>
      <c r="D96" s="4">
        <v>482.85</v>
      </c>
      <c r="E96" s="4">
        <v>1770.45</v>
      </c>
      <c r="F96" s="4">
        <v>1500</v>
      </c>
    </row>
    <row r="97" spans="1:6" x14ac:dyDescent="0.25">
      <c r="A97" t="s">
        <v>89</v>
      </c>
      <c r="C97" s="4">
        <v>534.15</v>
      </c>
      <c r="D97" s="4">
        <v>1287.5999999999999</v>
      </c>
      <c r="E97" s="4">
        <v>0</v>
      </c>
      <c r="F97" s="4">
        <v>1300</v>
      </c>
    </row>
    <row r="98" spans="1:6" x14ac:dyDescent="0.25">
      <c r="A98" t="s">
        <v>90</v>
      </c>
      <c r="C98" s="4">
        <v>280</v>
      </c>
      <c r="D98" s="4">
        <v>70</v>
      </c>
      <c r="E98" s="4">
        <v>70</v>
      </c>
      <c r="F98" s="4">
        <v>70</v>
      </c>
    </row>
    <row r="99" spans="1:6" x14ac:dyDescent="0.25">
      <c r="A99" t="s">
        <v>161</v>
      </c>
      <c r="C99" s="4">
        <v>0</v>
      </c>
      <c r="D99" s="4">
        <v>0</v>
      </c>
      <c r="E99" s="4">
        <v>0</v>
      </c>
      <c r="F99" s="4">
        <v>2000</v>
      </c>
    </row>
    <row r="100" spans="1:6" x14ac:dyDescent="0.25">
      <c r="A100" t="s">
        <v>91</v>
      </c>
      <c r="C100" s="4">
        <v>29522.48</v>
      </c>
      <c r="D100" s="4">
        <v>22616.799999999999</v>
      </c>
      <c r="E100" s="4">
        <v>31506.11</v>
      </c>
      <c r="F100" s="4">
        <v>32000</v>
      </c>
    </row>
    <row r="101" spans="1:6" x14ac:dyDescent="0.25">
      <c r="A101" t="s">
        <v>100</v>
      </c>
      <c r="C101" s="4">
        <f>SUM(C63:C100)</f>
        <v>312268.09000000008</v>
      </c>
      <c r="D101" s="4">
        <f>SUM(D63:D100)</f>
        <v>239772.62</v>
      </c>
      <c r="E101" s="4">
        <f>SUM(E63:E100)</f>
        <v>250033.2</v>
      </c>
      <c r="F101" s="4">
        <f>SUM(F63:F100)</f>
        <v>284368.29000000004</v>
      </c>
    </row>
    <row r="102" spans="1:6" x14ac:dyDescent="0.25">
      <c r="C102" s="4"/>
      <c r="D102" s="4"/>
      <c r="E102" s="4"/>
      <c r="F102" s="4"/>
    </row>
    <row r="103" spans="1:6" x14ac:dyDescent="0.25">
      <c r="A103" s="2" t="s">
        <v>92</v>
      </c>
      <c r="C103" s="4"/>
      <c r="D103" s="4"/>
      <c r="E103" s="4"/>
      <c r="F103" s="4"/>
    </row>
    <row r="104" spans="1:6" x14ac:dyDescent="0.25">
      <c r="A104" t="s">
        <v>93</v>
      </c>
      <c r="C104" s="4">
        <v>2035.66</v>
      </c>
      <c r="D104" s="4">
        <v>2134.2600000000002</v>
      </c>
      <c r="E104" s="4">
        <v>2000</v>
      </c>
      <c r="F104" s="4">
        <v>2000</v>
      </c>
    </row>
    <row r="105" spans="1:6" x14ac:dyDescent="0.25">
      <c r="A105" t="s">
        <v>94</v>
      </c>
      <c r="C105" s="4">
        <v>3142.23</v>
      </c>
      <c r="D105" s="4">
        <v>3002.8</v>
      </c>
      <c r="E105" s="4">
        <v>2500</v>
      </c>
      <c r="F105" s="4">
        <v>3000</v>
      </c>
    </row>
    <row r="106" spans="1:6" x14ac:dyDescent="0.25">
      <c r="A106" t="s">
        <v>95</v>
      </c>
      <c r="C106" s="4">
        <v>31083.15</v>
      </c>
      <c r="D106" s="4">
        <v>1603.32</v>
      </c>
      <c r="E106" s="4">
        <v>300000</v>
      </c>
      <c r="F106" s="4">
        <v>300000</v>
      </c>
    </row>
    <row r="107" spans="1:6" x14ac:dyDescent="0.25">
      <c r="A107" t="s">
        <v>96</v>
      </c>
      <c r="C107" s="4">
        <v>3151.49</v>
      </c>
      <c r="D107" s="4">
        <v>2104.35</v>
      </c>
      <c r="E107" s="4">
        <v>3300</v>
      </c>
      <c r="F107" s="4">
        <v>3300</v>
      </c>
    </row>
    <row r="108" spans="1:6" x14ac:dyDescent="0.25">
      <c r="A108" t="s">
        <v>97</v>
      </c>
      <c r="C108" s="4">
        <v>578.94000000000005</v>
      </c>
      <c r="D108" s="4">
        <v>519.9</v>
      </c>
      <c r="E108" s="4">
        <v>450</v>
      </c>
      <c r="F108" s="4">
        <v>500</v>
      </c>
    </row>
    <row r="109" spans="1:6" x14ac:dyDescent="0.25">
      <c r="A109" t="s">
        <v>98</v>
      </c>
      <c r="C109" s="4">
        <v>402.25</v>
      </c>
      <c r="D109" s="4">
        <v>1083.6500000000001</v>
      </c>
      <c r="E109" s="4">
        <v>350</v>
      </c>
      <c r="F109" s="4">
        <v>400</v>
      </c>
    </row>
    <row r="110" spans="1:6" x14ac:dyDescent="0.25">
      <c r="A110" t="s">
        <v>99</v>
      </c>
      <c r="C110" s="4">
        <v>1036.6099999999999</v>
      </c>
      <c r="D110" s="4">
        <v>1026.28</v>
      </c>
      <c r="E110" s="4">
        <v>800</v>
      </c>
      <c r="F110" s="4">
        <v>800</v>
      </c>
    </row>
    <row r="111" spans="1:6" x14ac:dyDescent="0.25">
      <c r="A111" t="s">
        <v>101</v>
      </c>
      <c r="C111" s="4">
        <f>SUM(C104:C110)</f>
        <v>41430.33</v>
      </c>
      <c r="D111" s="4">
        <f>SUM(D104:D110)</f>
        <v>11474.56</v>
      </c>
      <c r="E111" s="4">
        <f>SUM(E104:E110)</f>
        <v>309400</v>
      </c>
      <c r="F111" s="4">
        <f>SUM(F104:F110)</f>
        <v>310000</v>
      </c>
    </row>
    <row r="112" spans="1:6" x14ac:dyDescent="0.25">
      <c r="C112" s="4"/>
      <c r="D112" s="4"/>
      <c r="E112" s="4"/>
      <c r="F112" s="4"/>
    </row>
    <row r="113" spans="1:6" x14ac:dyDescent="0.25">
      <c r="A113" s="2" t="s">
        <v>107</v>
      </c>
      <c r="C113" s="4"/>
      <c r="D113" s="4"/>
      <c r="E113" s="4"/>
      <c r="F113" s="4"/>
    </row>
    <row r="114" spans="1:6" x14ac:dyDescent="0.25">
      <c r="A114" t="s">
        <v>102</v>
      </c>
      <c r="C114" s="4">
        <v>1292.44</v>
      </c>
      <c r="D114" s="4">
        <v>0</v>
      </c>
      <c r="E114" s="4">
        <v>3000</v>
      </c>
      <c r="F114" s="4">
        <v>3000</v>
      </c>
    </row>
    <row r="115" spans="1:6" x14ac:dyDescent="0.25">
      <c r="A115" t="s">
        <v>103</v>
      </c>
      <c r="C115" s="4">
        <v>14284.52</v>
      </c>
      <c r="D115" s="4">
        <v>13853.23</v>
      </c>
      <c r="E115" s="4">
        <v>0</v>
      </c>
      <c r="F115" s="4">
        <v>13000</v>
      </c>
    </row>
    <row r="116" spans="1:6" x14ac:dyDescent="0.25">
      <c r="A116" t="s">
        <v>104</v>
      </c>
      <c r="C116" s="4">
        <v>85000</v>
      </c>
      <c r="D116" s="4">
        <v>87159</v>
      </c>
      <c r="E116" s="4">
        <v>87000</v>
      </c>
      <c r="F116" s="4">
        <v>100203</v>
      </c>
    </row>
    <row r="117" spans="1:6" x14ac:dyDescent="0.25">
      <c r="A117" t="s">
        <v>105</v>
      </c>
      <c r="C117" s="4">
        <v>3933.36</v>
      </c>
      <c r="D117" s="4">
        <v>0</v>
      </c>
      <c r="E117" s="4">
        <v>0</v>
      </c>
      <c r="F117" s="4">
        <v>0</v>
      </c>
    </row>
    <row r="118" spans="1:6" x14ac:dyDescent="0.25">
      <c r="A118" t="s">
        <v>106</v>
      </c>
      <c r="C118" s="4">
        <f>SUM(C114:C117)</f>
        <v>104510.32</v>
      </c>
      <c r="D118" s="4">
        <f>SUM(D114:D117)</f>
        <v>101012.23</v>
      </c>
      <c r="E118" s="4">
        <f>SUM(E114:E117)</f>
        <v>90000</v>
      </c>
      <c r="F118" s="4">
        <f>SUM(F114:F117)</f>
        <v>116203</v>
      </c>
    </row>
    <row r="119" spans="1:6" x14ac:dyDescent="0.25">
      <c r="C119" s="4"/>
      <c r="D119" s="4"/>
      <c r="E119" s="4"/>
      <c r="F119" s="4"/>
    </row>
    <row r="120" spans="1:6" x14ac:dyDescent="0.25">
      <c r="A120" s="2" t="s">
        <v>112</v>
      </c>
      <c r="C120" s="4"/>
      <c r="D120" s="4"/>
      <c r="E120" s="4"/>
      <c r="F120" s="4"/>
    </row>
    <row r="121" spans="1:6" x14ac:dyDescent="0.25">
      <c r="A121" t="s">
        <v>108</v>
      </c>
      <c r="C121" s="4">
        <v>17608.53</v>
      </c>
      <c r="D121" s="4">
        <v>4250</v>
      </c>
      <c r="E121" s="4">
        <v>9000</v>
      </c>
      <c r="F121" s="4">
        <v>9000</v>
      </c>
    </row>
    <row r="122" spans="1:6" x14ac:dyDescent="0.25">
      <c r="A122" t="s">
        <v>109</v>
      </c>
      <c r="C122" s="4">
        <v>14826.48</v>
      </c>
      <c r="D122" s="4">
        <v>19560</v>
      </c>
      <c r="E122" s="4">
        <v>11500</v>
      </c>
      <c r="F122" s="4">
        <v>11500</v>
      </c>
    </row>
    <row r="123" spans="1:6" x14ac:dyDescent="0.25">
      <c r="A123" t="s">
        <v>110</v>
      </c>
      <c r="C123" s="4">
        <v>60000</v>
      </c>
      <c r="D123" s="4">
        <v>0</v>
      </c>
      <c r="E123" s="4">
        <v>30000</v>
      </c>
      <c r="F123" s="4">
        <v>30000</v>
      </c>
    </row>
    <row r="124" spans="1:6" x14ac:dyDescent="0.25">
      <c r="A124" t="s">
        <v>111</v>
      </c>
      <c r="C124" s="4">
        <v>11280.78</v>
      </c>
      <c r="D124" s="4">
        <v>11258.96</v>
      </c>
      <c r="E124" s="4">
        <v>11500</v>
      </c>
      <c r="F124" s="4">
        <v>11500</v>
      </c>
    </row>
    <row r="125" spans="1:6" x14ac:dyDescent="0.25">
      <c r="A125" t="s">
        <v>113</v>
      </c>
      <c r="C125" s="4">
        <v>7448.93</v>
      </c>
      <c r="D125" s="4">
        <v>9600</v>
      </c>
      <c r="E125" s="4">
        <v>8000</v>
      </c>
      <c r="F125" s="4">
        <v>9600</v>
      </c>
    </row>
    <row r="126" spans="1:6" x14ac:dyDescent="0.25">
      <c r="A126" t="s">
        <v>114</v>
      </c>
      <c r="C126" s="4">
        <v>27614.080000000002</v>
      </c>
      <c r="D126" s="4">
        <v>31359.84</v>
      </c>
      <c r="E126" s="4">
        <v>0</v>
      </c>
      <c r="F126" s="4">
        <v>0</v>
      </c>
    </row>
    <row r="127" spans="1:6" x14ac:dyDescent="0.25">
      <c r="A127" t="s">
        <v>115</v>
      </c>
      <c r="C127" s="4">
        <f>SUM(C121:C126)</f>
        <v>138778.79999999999</v>
      </c>
      <c r="D127" s="4">
        <f>SUM(D121:D126)</f>
        <v>76028.800000000003</v>
      </c>
      <c r="E127" s="4">
        <f>SUM(E121:E126)</f>
        <v>70000</v>
      </c>
      <c r="F127" s="4">
        <f>SUM(F121:F126)</f>
        <v>71600</v>
      </c>
    </row>
    <row r="128" spans="1:6" x14ac:dyDescent="0.25">
      <c r="C128" s="4"/>
      <c r="D128" s="4"/>
      <c r="E128" s="4"/>
      <c r="F128" s="4"/>
    </row>
    <row r="129" spans="1:6" x14ac:dyDescent="0.25">
      <c r="A129" s="2" t="s">
        <v>116</v>
      </c>
      <c r="C129" s="4"/>
      <c r="D129" s="4"/>
      <c r="E129" s="4"/>
      <c r="F129" s="4"/>
    </row>
    <row r="130" spans="1:6" x14ac:dyDescent="0.25">
      <c r="A130" t="s">
        <v>117</v>
      </c>
      <c r="C130" s="4">
        <v>188.87</v>
      </c>
      <c r="D130" s="4">
        <v>114</v>
      </c>
      <c r="E130" s="4">
        <v>0</v>
      </c>
      <c r="F130" s="4">
        <v>100</v>
      </c>
    </row>
    <row r="131" spans="1:6" x14ac:dyDescent="0.25">
      <c r="A131" t="s">
        <v>118</v>
      </c>
      <c r="C131" s="4">
        <v>250</v>
      </c>
      <c r="D131" s="4">
        <v>0</v>
      </c>
      <c r="E131" s="4">
        <v>250</v>
      </c>
      <c r="F131" s="4">
        <v>250</v>
      </c>
    </row>
    <row r="132" spans="1:6" x14ac:dyDescent="0.25">
      <c r="A132" t="s">
        <v>119</v>
      </c>
      <c r="C132" s="4">
        <v>9164.9599999999991</v>
      </c>
      <c r="D132" s="4">
        <v>7579.37</v>
      </c>
      <c r="E132" s="4">
        <v>5500</v>
      </c>
      <c r="F132" s="4">
        <v>5500</v>
      </c>
    </row>
    <row r="133" spans="1:6" x14ac:dyDescent="0.25">
      <c r="A133" t="s">
        <v>120</v>
      </c>
      <c r="C133" s="4">
        <v>2400</v>
      </c>
      <c r="D133" s="4">
        <v>2400</v>
      </c>
      <c r="E133" s="4">
        <v>2400</v>
      </c>
      <c r="F133" s="4">
        <v>2400</v>
      </c>
    </row>
    <row r="134" spans="1:6" x14ac:dyDescent="0.25">
      <c r="A134" t="s">
        <v>121</v>
      </c>
      <c r="C134" s="4">
        <v>45.89</v>
      </c>
      <c r="D134" s="4">
        <v>153.55000000000001</v>
      </c>
      <c r="E134" s="4">
        <v>200</v>
      </c>
      <c r="F134" s="4">
        <v>200</v>
      </c>
    </row>
    <row r="135" spans="1:6" x14ac:dyDescent="0.25">
      <c r="A135" t="s">
        <v>122</v>
      </c>
      <c r="C135" s="4">
        <f>SUM(C130:C134)</f>
        <v>12049.72</v>
      </c>
      <c r="D135" s="4">
        <f>SUM(D130:D134)</f>
        <v>10246.919999999998</v>
      </c>
      <c r="E135" s="4">
        <f>SUM(E130:E134)</f>
        <v>8350</v>
      </c>
      <c r="F135" s="4">
        <f>SUM(F130:F134)</f>
        <v>8450</v>
      </c>
    </row>
    <row r="136" spans="1:6" x14ac:dyDescent="0.25">
      <c r="C136" s="4"/>
      <c r="D136" s="4"/>
      <c r="E136" s="4"/>
      <c r="F136" s="4"/>
    </row>
    <row r="137" spans="1:6" x14ac:dyDescent="0.25">
      <c r="A137" s="2" t="s">
        <v>123</v>
      </c>
      <c r="C137" s="4"/>
      <c r="D137" s="4"/>
      <c r="E137" s="4"/>
      <c r="F137" s="4"/>
    </row>
    <row r="138" spans="1:6" x14ac:dyDescent="0.25">
      <c r="A138" t="s">
        <v>124</v>
      </c>
      <c r="C138" s="4">
        <v>5009.17</v>
      </c>
      <c r="D138" s="4">
        <v>3896.85</v>
      </c>
      <c r="E138" s="4">
        <v>4000</v>
      </c>
      <c r="F138" s="4">
        <v>4000</v>
      </c>
    </row>
    <row r="139" spans="1:6" x14ac:dyDescent="0.25">
      <c r="A139" t="s">
        <v>125</v>
      </c>
      <c r="C139" s="4">
        <v>7979.22</v>
      </c>
      <c r="D139" s="4">
        <v>13065.92</v>
      </c>
      <c r="E139" s="4">
        <v>10000</v>
      </c>
      <c r="F139" s="4">
        <v>10000</v>
      </c>
    </row>
    <row r="140" spans="1:6" x14ac:dyDescent="0.25">
      <c r="A140" t="s">
        <v>126</v>
      </c>
      <c r="C140" s="4">
        <v>68.78</v>
      </c>
      <c r="D140" s="4">
        <v>94</v>
      </c>
      <c r="E140" s="4">
        <v>100</v>
      </c>
      <c r="F140" s="4">
        <v>100</v>
      </c>
    </row>
    <row r="141" spans="1:6" x14ac:dyDescent="0.25">
      <c r="A141" t="s">
        <v>127</v>
      </c>
      <c r="C141" s="4">
        <v>91558</v>
      </c>
      <c r="D141" s="4">
        <v>80766.960000000006</v>
      </c>
      <c r="E141" s="4">
        <v>0</v>
      </c>
      <c r="F141" s="4">
        <v>0</v>
      </c>
    </row>
    <row r="142" spans="1:6" x14ac:dyDescent="0.25">
      <c r="A142" t="s">
        <v>128</v>
      </c>
      <c r="C142" s="4">
        <v>0</v>
      </c>
      <c r="D142" s="4">
        <v>0</v>
      </c>
      <c r="E142" s="4">
        <v>47000</v>
      </c>
      <c r="F142" s="4">
        <v>49000</v>
      </c>
    </row>
    <row r="143" spans="1:6" x14ac:dyDescent="0.25">
      <c r="A143" t="s">
        <v>129</v>
      </c>
      <c r="C143" s="4">
        <v>0</v>
      </c>
      <c r="D143" s="4">
        <v>0</v>
      </c>
      <c r="E143" s="4">
        <v>40000</v>
      </c>
      <c r="F143" s="4">
        <v>42000</v>
      </c>
    </row>
    <row r="144" spans="1:6" x14ac:dyDescent="0.25">
      <c r="A144" t="s">
        <v>130</v>
      </c>
      <c r="C144" s="4">
        <v>55</v>
      </c>
      <c r="D144" s="4">
        <v>4829.04</v>
      </c>
      <c r="E144" s="4">
        <v>25000</v>
      </c>
      <c r="F144" s="4">
        <v>25000</v>
      </c>
    </row>
    <row r="145" spans="1:6" x14ac:dyDescent="0.25">
      <c r="A145" t="s">
        <v>131</v>
      </c>
      <c r="C145" s="4">
        <v>5816.97</v>
      </c>
      <c r="D145" s="4">
        <v>6501.26</v>
      </c>
      <c r="E145" s="4">
        <v>7000</v>
      </c>
      <c r="F145" s="4">
        <v>7000</v>
      </c>
    </row>
    <row r="146" spans="1:6" x14ac:dyDescent="0.25">
      <c r="A146" t="s">
        <v>132</v>
      </c>
      <c r="C146" s="4">
        <v>243.38</v>
      </c>
      <c r="D146" s="4">
        <v>188.4</v>
      </c>
      <c r="E146" s="4">
        <v>150</v>
      </c>
      <c r="F146" s="4">
        <v>300</v>
      </c>
    </row>
    <row r="147" spans="1:6" x14ac:dyDescent="0.25">
      <c r="A147" t="s">
        <v>133</v>
      </c>
      <c r="C147" s="4">
        <v>0</v>
      </c>
      <c r="D147" s="4">
        <v>253113.51</v>
      </c>
      <c r="E147" s="4">
        <v>114274.36</v>
      </c>
      <c r="F147" s="4">
        <v>87000</v>
      </c>
    </row>
    <row r="148" spans="1:6" x14ac:dyDescent="0.25">
      <c r="A148" t="s">
        <v>134</v>
      </c>
      <c r="C148" s="4">
        <v>18070.599999999999</v>
      </c>
      <c r="D148" s="4">
        <v>13965</v>
      </c>
      <c r="E148" s="4">
        <v>25000</v>
      </c>
      <c r="F148" s="4">
        <v>25000</v>
      </c>
    </row>
    <row r="149" spans="1:6" x14ac:dyDescent="0.25">
      <c r="A149" t="s">
        <v>135</v>
      </c>
      <c r="C149" s="4">
        <v>264.94</v>
      </c>
      <c r="D149" s="4">
        <v>423.62</v>
      </c>
      <c r="E149" s="4">
        <v>300</v>
      </c>
      <c r="F149" s="4">
        <v>800</v>
      </c>
    </row>
    <row r="150" spans="1:6" x14ac:dyDescent="0.25">
      <c r="A150" t="s">
        <v>157</v>
      </c>
      <c r="C150" s="4">
        <v>0</v>
      </c>
      <c r="D150" s="4">
        <v>0</v>
      </c>
      <c r="E150" s="4">
        <v>0</v>
      </c>
      <c r="F150" s="4">
        <v>40000</v>
      </c>
    </row>
    <row r="151" spans="1:6" x14ac:dyDescent="0.25">
      <c r="A151" t="s">
        <v>136</v>
      </c>
      <c r="C151" s="4">
        <v>7928.03</v>
      </c>
      <c r="D151" s="4">
        <v>7638.92</v>
      </c>
      <c r="E151" s="4">
        <v>6000</v>
      </c>
      <c r="F151" s="4">
        <v>6000</v>
      </c>
    </row>
    <row r="152" spans="1:6" x14ac:dyDescent="0.25">
      <c r="A152" t="s">
        <v>137</v>
      </c>
      <c r="C152" s="4">
        <v>3934.77</v>
      </c>
      <c r="D152" s="4">
        <v>5987.45</v>
      </c>
      <c r="E152" s="4">
        <v>5000</v>
      </c>
      <c r="F152" s="4">
        <v>5000</v>
      </c>
    </row>
    <row r="153" spans="1:6" x14ac:dyDescent="0.25">
      <c r="A153" t="s">
        <v>138</v>
      </c>
      <c r="C153" s="4">
        <v>82615.100000000006</v>
      </c>
      <c r="D153" s="4">
        <v>206488.27</v>
      </c>
      <c r="E153" s="4">
        <v>105000</v>
      </c>
      <c r="F153" s="4">
        <v>105000</v>
      </c>
    </row>
    <row r="154" spans="1:6" x14ac:dyDescent="0.25">
      <c r="A154" t="s">
        <v>139</v>
      </c>
      <c r="C154" s="4">
        <v>1588.33</v>
      </c>
      <c r="D154" s="4">
        <v>0</v>
      </c>
      <c r="E154" s="4">
        <v>0</v>
      </c>
      <c r="F154" s="4">
        <v>0</v>
      </c>
    </row>
    <row r="155" spans="1:6" x14ac:dyDescent="0.25">
      <c r="A155" t="s">
        <v>158</v>
      </c>
      <c r="C155" s="4">
        <v>0</v>
      </c>
      <c r="D155" s="4">
        <v>0</v>
      </c>
      <c r="E155" s="4">
        <v>151343</v>
      </c>
      <c r="F155" s="4">
        <v>151343</v>
      </c>
    </row>
    <row r="156" spans="1:6" x14ac:dyDescent="0.25">
      <c r="A156" t="s">
        <v>140</v>
      </c>
      <c r="C156" s="4">
        <v>1750</v>
      </c>
      <c r="D156" s="4">
        <v>1875</v>
      </c>
      <c r="E156" s="4">
        <v>2000</v>
      </c>
      <c r="F156" s="4">
        <v>2000</v>
      </c>
    </row>
    <row r="157" spans="1:6" x14ac:dyDescent="0.25">
      <c r="A157" t="s">
        <v>141</v>
      </c>
      <c r="C157" s="4">
        <f>SUM(C138:C156)</f>
        <v>226882.28999999998</v>
      </c>
      <c r="D157" s="4">
        <f>SUM(D138:D156)</f>
        <v>598834.19999999995</v>
      </c>
      <c r="E157" s="4">
        <f>SUM(E138:E156)</f>
        <v>542167.36</v>
      </c>
      <c r="F157" s="4">
        <f>SUM(F138:F156)</f>
        <v>559543</v>
      </c>
    </row>
    <row r="158" spans="1:6" x14ac:dyDescent="0.25">
      <c r="C158" s="4"/>
      <c r="D158" s="4"/>
      <c r="E158" s="4"/>
      <c r="F158" s="4"/>
    </row>
    <row r="159" spans="1:6" x14ac:dyDescent="0.25">
      <c r="A159" s="2" t="s">
        <v>142</v>
      </c>
      <c r="C159" s="4"/>
      <c r="D159" s="4"/>
      <c r="E159" s="4"/>
      <c r="F159" s="4"/>
    </row>
    <row r="160" spans="1:6" x14ac:dyDescent="0.25">
      <c r="A160" t="s">
        <v>143</v>
      </c>
      <c r="C160" s="4">
        <v>5208</v>
      </c>
      <c r="D160" s="4">
        <v>4500</v>
      </c>
      <c r="E160" s="4">
        <v>5000</v>
      </c>
      <c r="F160" s="4">
        <v>8000</v>
      </c>
    </row>
    <row r="161" spans="1:6" x14ac:dyDescent="0.25">
      <c r="A161" t="s">
        <v>144</v>
      </c>
      <c r="C161" s="4">
        <v>8536.6</v>
      </c>
      <c r="D161" s="4">
        <v>8119.7</v>
      </c>
      <c r="E161" s="4">
        <v>0</v>
      </c>
      <c r="F161" s="4">
        <v>8000</v>
      </c>
    </row>
    <row r="162" spans="1:6" x14ac:dyDescent="0.25">
      <c r="A162" t="s">
        <v>145</v>
      </c>
      <c r="C162" s="4">
        <v>2893.52</v>
      </c>
      <c r="D162" s="4">
        <v>6395.47</v>
      </c>
      <c r="E162" s="4">
        <v>9000</v>
      </c>
      <c r="F162" s="4">
        <v>9000</v>
      </c>
    </row>
    <row r="163" spans="1:6" x14ac:dyDescent="0.25">
      <c r="A163" t="s">
        <v>146</v>
      </c>
      <c r="C163" s="4">
        <v>25294.13</v>
      </c>
      <c r="D163" s="4">
        <v>2511.75</v>
      </c>
      <c r="E163" s="4">
        <v>15000</v>
      </c>
      <c r="F163" s="4">
        <v>15000</v>
      </c>
    </row>
    <row r="164" spans="1:6" x14ac:dyDescent="0.25">
      <c r="A164" t="s">
        <v>147</v>
      </c>
      <c r="C164" s="4">
        <v>5423.29</v>
      </c>
      <c r="D164" s="4">
        <v>8141</v>
      </c>
      <c r="E164" s="4">
        <v>20000</v>
      </c>
      <c r="F164" s="4">
        <v>20000</v>
      </c>
    </row>
    <row r="165" spans="1:6" x14ac:dyDescent="0.25">
      <c r="A165" t="s">
        <v>148</v>
      </c>
      <c r="C165" s="4">
        <f>SUM(C160:C164)</f>
        <v>47355.54</v>
      </c>
      <c r="D165" s="4">
        <f>SUM(D160:D164)</f>
        <v>29667.920000000002</v>
      </c>
      <c r="E165" s="4">
        <f>SUM(E160:E164)</f>
        <v>49000</v>
      </c>
      <c r="F165" s="4">
        <f>SUM(F160:F164)</f>
        <v>60000</v>
      </c>
    </row>
    <row r="166" spans="1:6" x14ac:dyDescent="0.25">
      <c r="C166" s="4"/>
      <c r="D166" s="4"/>
      <c r="E166" s="4"/>
      <c r="F166" s="4"/>
    </row>
    <row r="167" spans="1:6" x14ac:dyDescent="0.25">
      <c r="A167" s="2" t="s">
        <v>149</v>
      </c>
      <c r="C167" s="4"/>
      <c r="D167" s="4"/>
      <c r="E167" s="4"/>
      <c r="F167" s="4"/>
    </row>
    <row r="168" spans="1:6" x14ac:dyDescent="0.25">
      <c r="A168" t="s">
        <v>150</v>
      </c>
      <c r="C168" s="4">
        <v>11645.29</v>
      </c>
      <c r="D168" s="4">
        <v>8071.5</v>
      </c>
      <c r="E168" s="4">
        <v>18263.7</v>
      </c>
      <c r="F168" s="4">
        <v>20000</v>
      </c>
    </row>
    <row r="169" spans="1:6" x14ac:dyDescent="0.25">
      <c r="A169" t="s">
        <v>152</v>
      </c>
      <c r="C169" s="4">
        <v>4753</v>
      </c>
      <c r="D169" s="4">
        <v>9788</v>
      </c>
      <c r="E169" s="4">
        <v>4753</v>
      </c>
      <c r="F169" s="4" t="s">
        <v>162</v>
      </c>
    </row>
    <row r="170" spans="1:6" x14ac:dyDescent="0.25">
      <c r="A170" t="s">
        <v>151</v>
      </c>
      <c r="C170" s="4">
        <v>9383.2900000000009</v>
      </c>
      <c r="D170" s="4">
        <v>0</v>
      </c>
      <c r="E170" s="4">
        <v>9383.2900000000009</v>
      </c>
      <c r="F170" s="4"/>
    </row>
    <row r="171" spans="1:6" x14ac:dyDescent="0.25">
      <c r="A171" t="s">
        <v>153</v>
      </c>
      <c r="C171" s="4">
        <f>SUM(C168:C170)</f>
        <v>25781.58</v>
      </c>
      <c r="D171" s="4">
        <f>SUM(D168:D170)</f>
        <v>17859.5</v>
      </c>
      <c r="E171" s="4">
        <f>SUM(E168:E170)</f>
        <v>32399.99</v>
      </c>
      <c r="F171" s="4">
        <f>SUM(F168:F170)</f>
        <v>20000</v>
      </c>
    </row>
    <row r="172" spans="1:6" x14ac:dyDescent="0.25">
      <c r="C172" s="4"/>
      <c r="D172" s="4"/>
      <c r="E172" s="4"/>
      <c r="F172" s="4"/>
    </row>
  </sheetData>
  <mergeCells count="1">
    <mergeCell ref="A1:F1"/>
  </mergeCells>
  <printOptions headings="1"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Brown</dc:creator>
  <cp:lastModifiedBy>Crystal Brown</cp:lastModifiedBy>
  <cp:lastPrinted>2017-11-20T13:30:40Z</cp:lastPrinted>
  <dcterms:created xsi:type="dcterms:W3CDTF">2017-11-17T16:56:58Z</dcterms:created>
  <dcterms:modified xsi:type="dcterms:W3CDTF">2017-12-08T19:43:33Z</dcterms:modified>
</cp:coreProperties>
</file>